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2835" tabRatio="584" activeTab="0"/>
  </bookViews>
  <sheets>
    <sheet name="460 м2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<sst xmlns="http://schemas.openxmlformats.org/spreadsheetml/2006/main" count="33" uniqueCount="26">
  <si>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Наименование и техническая характеристика</t>
  </si>
  <si>
    <t>Единица измерения</t>
  </si>
  <si>
    <t>Количество</t>
  </si>
  <si>
    <t>шт</t>
  </si>
  <si>
    <t>Позиция</t>
  </si>
  <si>
    <t>м</t>
  </si>
  <si>
    <t>Итого по смете:</t>
  </si>
  <si>
    <t>Цена, руб.</t>
  </si>
  <si>
    <t>Стоимость, руб.</t>
  </si>
  <si>
    <t>Извещатель пожарный ручной ИПР-513-10</t>
  </si>
  <si>
    <t>Итого по оборудованию и материалам:</t>
  </si>
  <si>
    <t>к-т</t>
  </si>
  <si>
    <t>Монтаж оборудования и пусконаладочные работы:</t>
  </si>
  <si>
    <t>по адресу: г. Калининград</t>
  </si>
  <si>
    <t>Контрольная панель Гранит 3 (эконом) 3 зоны, 4 ПЦН, 2 эл. ключ, под аккумулятор 4,5 Ач/7 Ач, программирование кнопками на лицевой панели</t>
  </si>
  <si>
    <t>Аккумулятор герметичный свинцово-кислотный 12 В, 7 Ач</t>
  </si>
  <si>
    <t>Извещатель пожарный дымовой оптико-электронный точечный ИП 212-141</t>
  </si>
  <si>
    <t>Оповещатель охранно-пожарный звуковой Иволга (ПКИ-1)</t>
  </si>
  <si>
    <t>Оповещатель охранно-пожарный световой (табло) ЛЮКС-12 "Выход"</t>
  </si>
  <si>
    <t>Оповещатель охранно-пожарный комбинированный свето-звуковой Призма 200</t>
  </si>
  <si>
    <t>Кабель для систем ОПС и СОУЭ огнестойкий, с низким дымо и газовыделением КСРВнг(А)-FRLS 4х0,5 (0,2 кв мм)</t>
  </si>
  <si>
    <t>Короб 20х10 ПВХ</t>
  </si>
  <si>
    <t>Расходные материалы (саморезы, крепления и т.д.)</t>
  </si>
  <si>
    <t>1. Имеем лицензию МЧС, СРО проектное, СРО строительное до 60 миллионов.</t>
  </si>
  <si>
    <t>2. Объем материалов и стоимость работ уточняется после беспланого выезда нашего специалиста.</t>
  </si>
  <si>
    <t>Коммерческое предложение на производство работ по монтажу и пуску - наладке автоматической установки пожарной сигнализации, системы оповещения и управления эвакуацией людей при пожаре  2 типа ( административное здание 16 помещений, S=460 м2)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</si>
</sst>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72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6</xdr:col>
      <xdr:colOff>209550</xdr:colOff>
      <xdr:row>4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7915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10</xdr:row>
      <xdr:rowOff>104775</xdr:rowOff>
    </xdr:from>
    <xdr:to>
      <xdr:col>1</xdr:col>
      <xdr:colOff>714375</xdr:colOff>
      <xdr:row>10</xdr:row>
      <xdr:rowOff>847725</xdr:rowOff>
    </xdr:to>
    <xdr:pic>
      <xdr:nvPicPr>
        <xdr:cNvPr id="2" name="Рисунок 2" descr="Гранит-3 Эк / Прибор приемно-контрольный охранно-пожар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467100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</xdr:row>
      <xdr:rowOff>171450</xdr:rowOff>
    </xdr:from>
    <xdr:to>
      <xdr:col>1</xdr:col>
      <xdr:colOff>752475</xdr:colOff>
      <xdr:row>11</xdr:row>
      <xdr:rowOff>781050</xdr:rowOff>
    </xdr:to>
    <xdr:pic>
      <xdr:nvPicPr>
        <xdr:cNvPr id="3" name="Рисунок 3" descr="Аккумулятор 12 В, 7 Ач / Аккумулятор герметичный свинцово-кислотный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444817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38100</xdr:rowOff>
    </xdr:from>
    <xdr:to>
      <xdr:col>1</xdr:col>
      <xdr:colOff>733425</xdr:colOff>
      <xdr:row>12</xdr:row>
      <xdr:rowOff>714375</xdr:rowOff>
    </xdr:to>
    <xdr:pic>
      <xdr:nvPicPr>
        <xdr:cNvPr id="4" name="Рисунок 4" descr="ИП 212-141 / Извещатель пожарный дымовой оптико-электронный точечный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" y="526732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13</xdr:row>
      <xdr:rowOff>19050</xdr:rowOff>
    </xdr:from>
    <xdr:to>
      <xdr:col>1</xdr:col>
      <xdr:colOff>714375</xdr:colOff>
      <xdr:row>13</xdr:row>
      <xdr:rowOff>714375</xdr:rowOff>
    </xdr:to>
    <xdr:pic>
      <xdr:nvPicPr>
        <xdr:cNvPr id="5" name="Рисунок 5" descr="ИПР 513-10 / Извещатель пожарный ручной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6019800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57150</xdr:rowOff>
    </xdr:from>
    <xdr:to>
      <xdr:col>1</xdr:col>
      <xdr:colOff>714375</xdr:colOff>
      <xdr:row>14</xdr:row>
      <xdr:rowOff>704850</xdr:rowOff>
    </xdr:to>
    <xdr:pic>
      <xdr:nvPicPr>
        <xdr:cNvPr id="6" name="Рисунок 6" descr="Иволга (ПКИ-1) / Оповещатель охранно-пожарный звуковой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68008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123825</xdr:rowOff>
    </xdr:from>
    <xdr:to>
      <xdr:col>1</xdr:col>
      <xdr:colOff>733425</xdr:colOff>
      <xdr:row>15</xdr:row>
      <xdr:rowOff>647700</xdr:rowOff>
    </xdr:to>
    <xdr:pic>
      <xdr:nvPicPr>
        <xdr:cNvPr id="7" name="Рисунок 7" descr="ЛЮКС-12 &quot;Выход&quot; / Оповещатель охранно-пожарный световой (табло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" y="7620000"/>
          <a:ext cx="695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</xdr:row>
      <xdr:rowOff>85725</xdr:rowOff>
    </xdr:from>
    <xdr:to>
      <xdr:col>1</xdr:col>
      <xdr:colOff>657225</xdr:colOff>
      <xdr:row>16</xdr:row>
      <xdr:rowOff>657225</xdr:rowOff>
    </xdr:to>
    <xdr:pic>
      <xdr:nvPicPr>
        <xdr:cNvPr id="8" name="Рисунок 8" descr="Призма 200 / Оповещатель охранно-пожарный комбинированный свето-звуковой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828675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200025</xdr:rowOff>
    </xdr:from>
    <xdr:to>
      <xdr:col>1</xdr:col>
      <xdr:colOff>742950</xdr:colOff>
      <xdr:row>17</xdr:row>
      <xdr:rowOff>495300</xdr:rowOff>
    </xdr:to>
    <xdr:pic>
      <xdr:nvPicPr>
        <xdr:cNvPr id="9" name="Рисунок 9" descr="КСРВнг(А)-FRLS 4х0,5 (0,2 кв мм) / Кабель для систем ОПС и СОУЭ огнестойкий, с низким дымо и газовыделением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7225" y="9115425"/>
          <a:ext cx="695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18</xdr:row>
      <xdr:rowOff>85725</xdr:rowOff>
    </xdr:from>
    <xdr:to>
      <xdr:col>1</xdr:col>
      <xdr:colOff>723900</xdr:colOff>
      <xdr:row>18</xdr:row>
      <xdr:rowOff>542925</xdr:rowOff>
    </xdr:to>
    <xdr:pic>
      <xdr:nvPicPr>
        <xdr:cNvPr id="10" name="Рисунок 10" descr="Короб 20х10 ЭЛЕКОР (CKK10-020-010-1-K01) / Короб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" y="9658350"/>
          <a:ext cx="704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29"/>
  <sheetViews>
    <sheetView tabSelected="1" zoomScalePageLayoutView="0" workbookViewId="0" topLeftCell="A19">
      <selection activeCell="A7" sqref="A7:G7"/>
    </sheetView>
  </sheetViews>
  <sheetFormatPr defaultColWidth="9.140625" defaultRowHeight="15"/>
  <cols>
    <col min="2" max="2" width="11.7109375" style="0" customWidth="1"/>
    <col min="3" max="3" width="64.421875" style="0" customWidth="1"/>
    <col min="4" max="4" width="11.00390625" style="0" customWidth="1"/>
    <col min="6" max="6" width="11.8515625" style="0" bestFit="1" customWidth="1"/>
    <col min="7" max="7" width="16.7109375" style="0" bestFit="1" customWidth="1"/>
    <col min="8" max="8" width="31.57421875" style="0" customWidth="1"/>
    <col min="10" max="10" width="31.28125" style="0" customWidth="1"/>
  </cols>
  <sheetData>
    <row r="5" ht="58.5" customHeight="1"/>
    <row r="6" spans="1:7" ht="52.5" customHeight="1">
      <c r="A6" s="27" t="s">
        <v>25</v>
      </c>
      <c r="B6" s="27"/>
      <c r="C6" s="28"/>
      <c r="D6" s="28"/>
      <c r="E6" s="28"/>
      <c r="F6" s="28"/>
      <c r="G6" s="28"/>
    </row>
    <row r="7" spans="1:7" ht="15.75">
      <c r="A7" s="29" t="s">
        <v>13</v>
      </c>
      <c r="B7" s="29"/>
      <c r="C7" s="30"/>
      <c r="D7" s="30"/>
      <c r="E7" s="30"/>
      <c r="F7" s="30"/>
      <c r="G7" s="30"/>
    </row>
    <row r="8" spans="1:7" ht="15">
      <c r="A8" s="31"/>
      <c r="B8" s="31"/>
      <c r="C8" s="31"/>
      <c r="D8" s="31"/>
      <c r="E8" s="31"/>
      <c r="F8" s="31"/>
      <c r="G8" s="31"/>
    </row>
    <row r="9" spans="1:7" s="1" customFormat="1" ht="47.25">
      <c r="A9" s="3" t="s">
        <v>4</v>
      </c>
      <c r="B9" s="3"/>
      <c r="C9" s="3" t="s">
        <v>0</v>
      </c>
      <c r="D9" s="17" t="s">
        <v>1</v>
      </c>
      <c r="E9" s="17" t="s">
        <v>2</v>
      </c>
      <c r="F9" s="17" t="s">
        <v>7</v>
      </c>
      <c r="G9" s="18" t="s">
        <v>8</v>
      </c>
    </row>
    <row r="10" spans="1:7" s="1" customFormat="1" ht="15.75">
      <c r="A10" s="2">
        <v>1</v>
      </c>
      <c r="B10" s="2"/>
      <c r="C10" s="2">
        <v>2</v>
      </c>
      <c r="D10" s="2">
        <v>3</v>
      </c>
      <c r="E10" s="2">
        <v>4</v>
      </c>
      <c r="F10" s="2">
        <v>5</v>
      </c>
      <c r="G10" s="2">
        <v>6</v>
      </c>
    </row>
    <row r="11" spans="1:7" s="1" customFormat="1" ht="72" customHeight="1">
      <c r="A11" s="3">
        <v>1</v>
      </c>
      <c r="B11"/>
      <c r="C11" s="10" t="s">
        <v>14</v>
      </c>
      <c r="D11" s="3" t="s">
        <v>3</v>
      </c>
      <c r="E11" s="3">
        <v>1</v>
      </c>
      <c r="F11" s="12">
        <v>3358</v>
      </c>
      <c r="G11" s="12">
        <f aca="true" t="shared" si="0" ref="G11:G18">F11*E11</f>
        <v>3358</v>
      </c>
    </row>
    <row r="12" spans="1:10" s="1" customFormat="1" ht="75" customHeight="1">
      <c r="A12" s="3">
        <v>2</v>
      </c>
      <c r="B12" s="21"/>
      <c r="C12" s="22" t="s">
        <v>15</v>
      </c>
      <c r="D12" s="3" t="s">
        <v>3</v>
      </c>
      <c r="E12" s="3">
        <v>1</v>
      </c>
      <c r="F12" s="12">
        <v>680</v>
      </c>
      <c r="G12" s="12">
        <f t="shared" si="0"/>
        <v>680</v>
      </c>
      <c r="J12" s="13"/>
    </row>
    <row r="13" spans="1:7" s="1" customFormat="1" ht="60.75" customHeight="1">
      <c r="A13" s="3">
        <v>3</v>
      </c>
      <c r="B13"/>
      <c r="C13" s="23" t="s">
        <v>16</v>
      </c>
      <c r="D13" s="3" t="s">
        <v>3</v>
      </c>
      <c r="E13" s="3">
        <v>32</v>
      </c>
      <c r="F13" s="12">
        <v>290</v>
      </c>
      <c r="G13" s="12">
        <f t="shared" si="0"/>
        <v>9280</v>
      </c>
    </row>
    <row r="14" spans="1:7" s="1" customFormat="1" ht="58.5" customHeight="1">
      <c r="A14" s="3">
        <v>4</v>
      </c>
      <c r="B14" s="21"/>
      <c r="C14" s="10" t="s">
        <v>9</v>
      </c>
      <c r="D14" s="3" t="s">
        <v>3</v>
      </c>
      <c r="E14" s="3">
        <v>2</v>
      </c>
      <c r="F14" s="12">
        <v>233</v>
      </c>
      <c r="G14" s="12">
        <f t="shared" si="0"/>
        <v>466</v>
      </c>
    </row>
    <row r="15" spans="1:7" s="1" customFormat="1" ht="59.25" customHeight="1">
      <c r="A15" s="3">
        <v>5</v>
      </c>
      <c r="B15"/>
      <c r="C15" s="10" t="s">
        <v>17</v>
      </c>
      <c r="D15" s="3" t="s">
        <v>3</v>
      </c>
      <c r="E15" s="3">
        <v>2</v>
      </c>
      <c r="F15" s="12">
        <v>197</v>
      </c>
      <c r="G15" s="12">
        <f t="shared" si="0"/>
        <v>394</v>
      </c>
    </row>
    <row r="16" spans="1:7" s="1" customFormat="1" ht="55.5" customHeight="1">
      <c r="A16" s="3">
        <v>6</v>
      </c>
      <c r="B16" s="21"/>
      <c r="C16" s="10" t="s">
        <v>18</v>
      </c>
      <c r="D16" s="3" t="s">
        <v>3</v>
      </c>
      <c r="E16" s="3">
        <v>2</v>
      </c>
      <c r="F16" s="12">
        <v>229</v>
      </c>
      <c r="G16" s="12">
        <f t="shared" si="0"/>
        <v>458</v>
      </c>
    </row>
    <row r="17" spans="1:9" s="11" customFormat="1" ht="56.25" customHeight="1">
      <c r="A17" s="3">
        <v>7</v>
      </c>
      <c r="B17"/>
      <c r="C17" s="10" t="s">
        <v>19</v>
      </c>
      <c r="D17" s="3" t="s">
        <v>3</v>
      </c>
      <c r="E17" s="3">
        <v>1</v>
      </c>
      <c r="F17" s="12">
        <v>530</v>
      </c>
      <c r="G17" s="12">
        <f t="shared" si="0"/>
        <v>530</v>
      </c>
      <c r="H17" s="1"/>
      <c r="I17" s="1"/>
    </row>
    <row r="18" spans="1:8" s="1" customFormat="1" ht="51.75" customHeight="1">
      <c r="A18" s="3">
        <v>8</v>
      </c>
      <c r="B18" s="21"/>
      <c r="C18" s="24" t="s">
        <v>20</v>
      </c>
      <c r="D18" s="4" t="s">
        <v>5</v>
      </c>
      <c r="E18" s="4">
        <v>200</v>
      </c>
      <c r="F18" s="12">
        <v>19.85</v>
      </c>
      <c r="G18" s="12">
        <f t="shared" si="0"/>
        <v>3970.0000000000005</v>
      </c>
      <c r="H18" s="5"/>
    </row>
    <row r="19" spans="1:8" s="1" customFormat="1" ht="48.75" customHeight="1">
      <c r="A19" s="3">
        <v>9</v>
      </c>
      <c r="B19"/>
      <c r="C19" s="24" t="s">
        <v>21</v>
      </c>
      <c r="D19" s="4" t="s">
        <v>5</v>
      </c>
      <c r="E19" s="4">
        <v>80</v>
      </c>
      <c r="F19" s="12">
        <v>27.4</v>
      </c>
      <c r="G19" s="12">
        <f>F19*E19</f>
        <v>2192</v>
      </c>
      <c r="H19" s="5"/>
    </row>
    <row r="20" spans="1:8" s="1" customFormat="1" ht="15.75">
      <c r="A20" s="3">
        <v>10</v>
      </c>
      <c r="B20" s="3"/>
      <c r="C20" s="9" t="s">
        <v>22</v>
      </c>
      <c r="D20" s="4" t="s">
        <v>11</v>
      </c>
      <c r="E20" s="4">
        <v>1</v>
      </c>
      <c r="F20" s="12">
        <v>1500</v>
      </c>
      <c r="G20" s="12">
        <f>F20*E20</f>
        <v>1500</v>
      </c>
      <c r="H20" s="5"/>
    </row>
    <row r="21" spans="1:8" s="1" customFormat="1" ht="15.75">
      <c r="A21" s="19"/>
      <c r="B21" s="19"/>
      <c r="C21" s="19"/>
      <c r="D21" s="19"/>
      <c r="E21" s="19"/>
      <c r="F21" s="19"/>
      <c r="G21" s="14"/>
      <c r="H21" s="5"/>
    </row>
    <row r="22" spans="1:8" s="1" customFormat="1" ht="15.75">
      <c r="A22" s="19"/>
      <c r="B22" s="19"/>
      <c r="C22" s="6" t="s">
        <v>10</v>
      </c>
      <c r="D22" s="20"/>
      <c r="E22" s="19"/>
      <c r="F22" s="19"/>
      <c r="G22" s="8">
        <f>SUM(G11:G20)</f>
        <v>22828</v>
      </c>
      <c r="H22" s="15"/>
    </row>
    <row r="23" spans="1:9" s="1" customFormat="1" ht="15.75">
      <c r="A23" s="19"/>
      <c r="B23" s="19"/>
      <c r="C23" s="7" t="s">
        <v>12</v>
      </c>
      <c r="D23" s="19"/>
      <c r="E23" s="19"/>
      <c r="F23" s="19"/>
      <c r="G23" s="8">
        <v>21000</v>
      </c>
      <c r="I23" s="13"/>
    </row>
    <row r="24" spans="1:7" s="1" customFormat="1" ht="15.75">
      <c r="A24" s="19"/>
      <c r="B24" s="19"/>
      <c r="C24" s="7" t="s">
        <v>6</v>
      </c>
      <c r="D24" s="19"/>
      <c r="E24" s="19"/>
      <c r="F24" s="19"/>
      <c r="G24" s="8">
        <f>SUM(G22:G23)</f>
        <v>43828</v>
      </c>
    </row>
    <row r="25" ht="15.75">
      <c r="D25" s="1"/>
    </row>
    <row r="27" spans="3:6" ht="15">
      <c r="C27" s="26" t="s">
        <v>23</v>
      </c>
      <c r="D27" s="26"/>
      <c r="E27" s="26"/>
      <c r="F27" s="16"/>
    </row>
    <row r="28" spans="3:5" ht="15">
      <c r="C28" s="25" t="s">
        <v>24</v>
      </c>
      <c r="D28" s="25"/>
      <c r="E28" s="25"/>
    </row>
    <row r="29" spans="3:5" ht="15">
      <c r="C29" s="25"/>
      <c r="D29" s="25"/>
      <c r="E29" s="25"/>
    </row>
  </sheetData>
  <sheetProtection/>
  <mergeCells count="4">
    <mergeCell ref="C27:E27"/>
    <mergeCell ref="A6:G6"/>
    <mergeCell ref="A7:G7"/>
    <mergeCell ref="A8:G8"/>
  </mergeCells>
  <printOptions/>
  <pageMargins left="0.7" right="0.7" top="0.75" bottom="0.75" header="0.3" footer="0.3"/>
  <pageSetup fitToHeight="0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STS39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Admin</cp:lastModifiedBy>
  <cp:lastPrinted>2020-02-06T12:33:29Z</cp:lastPrinted>
  <dcterms:created xsi:type="dcterms:W3CDTF">2013-02-26T08:36:20Z</dcterms:created>
  <dcterms:modified xsi:type="dcterms:W3CDTF">2020-04-30T08:27:37Z</dcterms:modified>
  <cp:category/>
  <cp:version/>
  <cp:contentType/>
  <cp:contentStatus/>
</cp:coreProperties>
</file>